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655" windowHeight="8985"/>
  </bookViews>
  <sheets>
    <sheet name="2012" sheetId="2" r:id="rId1"/>
    <sheet name="List2" sheetId="3" r:id="rId2"/>
  </sheets>
  <calcPr calcId="125725"/>
</workbook>
</file>

<file path=xl/calcChain.xml><?xml version="1.0" encoding="utf-8"?>
<calcChain xmlns="http://schemas.openxmlformats.org/spreadsheetml/2006/main">
  <c r="G31" i="2"/>
  <c r="H31" s="1"/>
  <c r="G18"/>
  <c r="H18" s="1"/>
  <c r="G35"/>
  <c r="H35" s="1"/>
  <c r="G81"/>
  <c r="H46" l="1"/>
</calcChain>
</file>

<file path=xl/sharedStrings.xml><?xml version="1.0" encoding="utf-8"?>
<sst xmlns="http://schemas.openxmlformats.org/spreadsheetml/2006/main" count="88" uniqueCount="75">
  <si>
    <t>P ř í j m y :</t>
  </si>
  <si>
    <t>SU</t>
  </si>
  <si>
    <t>AU</t>
  </si>
  <si>
    <t>§</t>
  </si>
  <si>
    <t>Položka</t>
  </si>
  <si>
    <t>Kč</t>
  </si>
  <si>
    <t>Text</t>
  </si>
  <si>
    <t>Celkem třída</t>
  </si>
  <si>
    <t>závislá činnost-fyz.osoby</t>
  </si>
  <si>
    <t>OSVČ</t>
  </si>
  <si>
    <t>FO - vyb. srážkou</t>
  </si>
  <si>
    <t>daň z příjmu práv. osob</t>
  </si>
  <si>
    <t>Daň z přidané hodnoty</t>
  </si>
  <si>
    <t>správní poplatky</t>
  </si>
  <si>
    <t>svoz komun.odpadu - poplatky</t>
  </si>
  <si>
    <t>poplatky ze psů</t>
  </si>
  <si>
    <t>daň z nemovitosti</t>
  </si>
  <si>
    <t>Třída 1 celkem</t>
  </si>
  <si>
    <t>lesní hospodářství - nájem</t>
  </si>
  <si>
    <t>stočné</t>
  </si>
  <si>
    <t>nájem KD</t>
  </si>
  <si>
    <t>nájemné z bytu</t>
  </si>
  <si>
    <t>úroky z účtů</t>
  </si>
  <si>
    <t>Třída 2 celkem</t>
  </si>
  <si>
    <t>Dotace - MŠ</t>
  </si>
  <si>
    <t>třída 4 celkem</t>
  </si>
  <si>
    <t xml:space="preserve">C e l k e m   p ř í j m y </t>
  </si>
  <si>
    <t>V ý d a j e :</t>
  </si>
  <si>
    <t>celkem třída</t>
  </si>
  <si>
    <t>dopravní obslužnost</t>
  </si>
  <si>
    <t>tělovýchova, kultura</t>
  </si>
  <si>
    <t>sběr nebezpečného odpadu</t>
  </si>
  <si>
    <t>splátka úvěru</t>
  </si>
  <si>
    <t>EKO-kom</t>
  </si>
  <si>
    <t>příspěvky na základní školství</t>
  </si>
  <si>
    <t>lesní hospodářství</t>
  </si>
  <si>
    <t xml:space="preserve">místní komunikace </t>
  </si>
  <si>
    <t>ostatní záležitosti kultury</t>
  </si>
  <si>
    <t>Dům s pečovatelskou službou</t>
  </si>
  <si>
    <t>požární ochrana</t>
  </si>
  <si>
    <t>zastupitelstvo obce</t>
  </si>
  <si>
    <t>činnost místní správy</t>
  </si>
  <si>
    <t>Příjmy z pronájmu pozemku</t>
  </si>
  <si>
    <t>příjmy z prodeje zboží - popelnice</t>
  </si>
  <si>
    <t>vodovod - opravy</t>
  </si>
  <si>
    <t>poplatky za užívání veřejného prostranství</t>
  </si>
  <si>
    <t>Dotace - OÚ+MŠ</t>
  </si>
  <si>
    <t>Neinv. přijaté transfery od obcí - knihovna</t>
  </si>
  <si>
    <t>CELKEM PŘÍJMY</t>
  </si>
  <si>
    <t>odvádění odpadních vod- opravy</t>
  </si>
  <si>
    <t>dotace MŠ</t>
  </si>
  <si>
    <t>knihovna - provoz</t>
  </si>
  <si>
    <t>kulturní dům - provoz, opravy</t>
  </si>
  <si>
    <t>veřejné osvětlení - el.energie, opravy</t>
  </si>
  <si>
    <t>komunální služby a územní rozvoj</t>
  </si>
  <si>
    <t>odpadové hospodářství</t>
  </si>
  <si>
    <t>ostatní odpad. - plasty,sklo</t>
  </si>
  <si>
    <t>Péče o vzhled a veřejnou zeleň</t>
  </si>
  <si>
    <t>poplatky peněžním ústavům, úroky</t>
  </si>
  <si>
    <t>CELKEM VÝDAJE</t>
  </si>
  <si>
    <t>Daň z příjmu PO za obce</t>
  </si>
  <si>
    <t>DPS-nájmemné + zálohy na služby</t>
  </si>
  <si>
    <t>správa - hlášení, pronáje, ostataní příjmy</t>
  </si>
  <si>
    <t xml:space="preserve">změna - bankovní účet </t>
  </si>
  <si>
    <t>obecní byt</t>
  </si>
  <si>
    <t>prevence vzniku odpadu</t>
  </si>
  <si>
    <t>Ostatní záležitosti pozemních komunikací</t>
  </si>
  <si>
    <t>hřbitov</t>
  </si>
  <si>
    <t>ostatní příjmy z fin. Majetku</t>
  </si>
  <si>
    <t>Kaple - plyn,elektřina, voda</t>
  </si>
  <si>
    <t>Právní ochrana dětí</t>
  </si>
  <si>
    <t>platby daní a poplatků</t>
  </si>
  <si>
    <t>Vyvěšeno: 18.11.2011</t>
  </si>
  <si>
    <t>Sejmuto : 6.12.2011</t>
  </si>
  <si>
    <t>R O Z P O Č E T    O B C E     V Á Ž A N Y      N A   R O K   2 0 1 2</t>
  </si>
</sst>
</file>

<file path=xl/styles.xml><?xml version="1.0" encoding="utf-8"?>
<styleSheet xmlns="http://schemas.openxmlformats.org/spreadsheetml/2006/main">
  <numFmts count="1">
    <numFmt numFmtId="164" formatCode="&quot; Kč&quot;#,##0.00_);\(&quot; Kč&quot;#,##0.00\)"/>
  </numFmts>
  <fonts count="18">
    <font>
      <sz val="10"/>
      <name val="MS Sans Serif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color indexed="12"/>
      <name val="Arial CE"/>
      <charset val="238"/>
    </font>
    <font>
      <b/>
      <u/>
      <sz val="14"/>
      <color indexed="20"/>
      <name val="Arial CE"/>
      <charset val="238"/>
    </font>
    <font>
      <b/>
      <sz val="14"/>
      <name val="Arial CE"/>
      <charset val="238"/>
    </font>
    <font>
      <b/>
      <sz val="12"/>
      <color indexed="2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8"/>
      <name val="MS Sans Serif"/>
      <charset val="238"/>
    </font>
    <font>
      <sz val="12"/>
      <name val="MS Sans Serif"/>
      <charset val="238"/>
    </font>
    <font>
      <b/>
      <sz val="11"/>
      <name val="MS Sans Serif"/>
      <family val="2"/>
      <charset val="238"/>
    </font>
    <font>
      <sz val="10"/>
      <color rgb="FFFF0000"/>
      <name val="Arial CE"/>
      <charset val="238"/>
    </font>
    <font>
      <b/>
      <u/>
      <sz val="14"/>
      <color rgb="FFFF0000"/>
      <name val="Arial CE"/>
      <charset val="238"/>
    </font>
    <font>
      <b/>
      <sz val="12"/>
      <color rgb="FF7030A0"/>
      <name val="Arial CE"/>
      <charset val="238"/>
    </font>
    <font>
      <b/>
      <u val="double"/>
      <sz val="16"/>
      <color rgb="FFFF0000"/>
      <name val="Arial CE"/>
      <charset val="238"/>
    </font>
    <font>
      <b/>
      <sz val="14"/>
      <color rgb="FFFF0000"/>
      <name val="Arial CE"/>
      <charset val="238"/>
    </font>
    <font>
      <b/>
      <sz val="10"/>
      <name val="MS Sans Serif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64" fontId="3" fillId="1" borderId="1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3" fillId="1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3" fillId="1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1" fillId="3" borderId="1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/>
    <xf numFmtId="0" fontId="6" fillId="3" borderId="1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>
      <alignment horizontal="right"/>
    </xf>
    <xf numFmtId="0" fontId="7" fillId="0" borderId="1" xfId="0" applyNumberFormat="1" applyFont="1" applyFill="1" applyBorder="1" applyAlignment="1" applyProtection="1">
      <alignment horizontal="right"/>
    </xf>
    <xf numFmtId="0" fontId="10" fillId="0" borderId="0" xfId="0" applyFont="1"/>
    <xf numFmtId="0" fontId="11" fillId="0" borderId="0" xfId="0" applyFont="1"/>
    <xf numFmtId="14" fontId="11" fillId="0" borderId="0" xfId="0" applyNumberFormat="1" applyFont="1"/>
    <xf numFmtId="0" fontId="1" fillId="0" borderId="2" xfId="0" applyNumberFormat="1" applyFont="1" applyFill="1" applyBorder="1" applyAlignment="1" applyProtection="1">
      <alignment horizontal="center"/>
    </xf>
    <xf numFmtId="0" fontId="8" fillId="4" borderId="0" xfId="0" applyNumberFormat="1" applyFont="1" applyFill="1" applyBorder="1" applyAlignment="1" applyProtection="1"/>
    <xf numFmtId="0" fontId="4" fillId="4" borderId="0" xfId="0" applyNumberFormat="1" applyFont="1" applyFill="1" applyBorder="1" applyAlignment="1" applyProtection="1"/>
    <xf numFmtId="0" fontId="1" fillId="4" borderId="0" xfId="0" applyNumberFormat="1" applyFont="1" applyFill="1" applyBorder="1" applyAlignment="1" applyProtection="1"/>
    <xf numFmtId="0" fontId="5" fillId="5" borderId="1" xfId="0" applyNumberFormat="1" applyFont="1" applyFill="1" applyBorder="1" applyAlignment="1" applyProtection="1">
      <alignment horizontal="center"/>
    </xf>
    <xf numFmtId="0" fontId="1" fillId="5" borderId="1" xfId="0" applyNumberFormat="1" applyFont="1" applyFill="1" applyBorder="1" applyAlignment="1" applyProtection="1"/>
    <xf numFmtId="0" fontId="1" fillId="5" borderId="1" xfId="0" applyNumberFormat="1" applyFont="1" applyFill="1" applyBorder="1" applyAlignment="1" applyProtection="1">
      <alignment horizontal="center"/>
    </xf>
    <xf numFmtId="0" fontId="8" fillId="5" borderId="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/>
    <xf numFmtId="0" fontId="11" fillId="0" borderId="0" xfId="0" applyFont="1" applyBorder="1"/>
    <xf numFmtId="0" fontId="0" fillId="4" borderId="0" xfId="0" applyFill="1"/>
    <xf numFmtId="0" fontId="14" fillId="5" borderId="1" xfId="0" applyNumberFormat="1" applyFont="1" applyFill="1" applyBorder="1" applyAlignment="1" applyProtection="1"/>
    <xf numFmtId="0" fontId="14" fillId="5" borderId="3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8" fillId="7" borderId="1" xfId="0" applyNumberFormat="1" applyFont="1" applyFill="1" applyBorder="1" applyAlignment="1" applyProtection="1">
      <alignment horizontal="right"/>
    </xf>
    <xf numFmtId="0" fontId="8" fillId="6" borderId="1" xfId="0" applyNumberFormat="1" applyFont="1" applyFill="1" applyBorder="1" applyAlignment="1" applyProtection="1"/>
    <xf numFmtId="0" fontId="16" fillId="4" borderId="0" xfId="0" applyNumberFormat="1" applyFont="1" applyFill="1" applyBorder="1" applyAlignment="1" applyProtection="1"/>
    <xf numFmtId="3" fontId="8" fillId="0" borderId="1" xfId="0" applyNumberFormat="1" applyFont="1" applyFill="1" applyBorder="1" applyAlignment="1" applyProtection="1"/>
    <xf numFmtId="3" fontId="8" fillId="0" borderId="1" xfId="0" applyNumberFormat="1" applyFont="1" applyFill="1" applyBorder="1" applyAlignment="1" applyProtection="1">
      <alignment horizontal="center"/>
    </xf>
    <xf numFmtId="3" fontId="7" fillId="0" borderId="1" xfId="0" applyNumberFormat="1" applyFont="1" applyFill="1" applyBorder="1" applyAlignment="1" applyProtection="1"/>
    <xf numFmtId="3" fontId="7" fillId="0" borderId="1" xfId="0" applyNumberFormat="1" applyFont="1" applyFill="1" applyBorder="1" applyAlignment="1" applyProtection="1">
      <alignment horizontal="center"/>
    </xf>
    <xf numFmtId="3" fontId="1" fillId="0" borderId="1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>
      <alignment horizontal="left"/>
    </xf>
    <xf numFmtId="3" fontId="1" fillId="0" borderId="1" xfId="0" applyNumberFormat="1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center"/>
    </xf>
    <xf numFmtId="3" fontId="1" fillId="0" borderId="1" xfId="0" applyNumberFormat="1" applyFont="1" applyFill="1" applyBorder="1" applyAlignment="1" applyProtection="1">
      <alignment horizontal="left"/>
    </xf>
    <xf numFmtId="3" fontId="6" fillId="3" borderId="1" xfId="0" applyNumberFormat="1" applyFont="1" applyFill="1" applyBorder="1" applyAlignment="1" applyProtection="1"/>
    <xf numFmtId="3" fontId="1" fillId="0" borderId="0" xfId="0" applyNumberFormat="1" applyFont="1" applyFill="1" applyBorder="1" applyAlignment="1" applyProtection="1"/>
    <xf numFmtId="3" fontId="1" fillId="0" borderId="2" xfId="0" applyNumberFormat="1" applyFont="1" applyFill="1" applyBorder="1" applyAlignment="1" applyProtection="1">
      <alignment horizontal="center"/>
    </xf>
    <xf numFmtId="3" fontId="1" fillId="5" borderId="1" xfId="0" applyNumberFormat="1" applyFont="1" applyFill="1" applyBorder="1" applyAlignment="1" applyProtection="1"/>
    <xf numFmtId="3" fontId="6" fillId="5" borderId="1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 applyProtection="1">
      <alignment horizontal="center"/>
    </xf>
    <xf numFmtId="3" fontId="3" fillId="1" borderId="1" xfId="0" applyNumberFormat="1" applyFont="1" applyFill="1" applyBorder="1" applyAlignment="1" applyProtection="1"/>
    <xf numFmtId="3" fontId="3" fillId="1" borderId="1" xfId="0" applyNumberFormat="1" applyFont="1" applyFill="1" applyBorder="1" applyAlignment="1" applyProtection="1">
      <alignment horizontal="center"/>
    </xf>
    <xf numFmtId="3" fontId="3" fillId="6" borderId="1" xfId="0" applyNumberFormat="1" applyFont="1" applyFill="1" applyBorder="1" applyAlignment="1" applyProtection="1">
      <alignment horizontal="center"/>
    </xf>
    <xf numFmtId="3" fontId="14" fillId="5" borderId="1" xfId="0" applyNumberFormat="1" applyFont="1" applyFill="1" applyBorder="1" applyAlignment="1" applyProtection="1"/>
    <xf numFmtId="3" fontId="7" fillId="5" borderId="1" xfId="0" applyNumberFormat="1" applyFont="1" applyFill="1" applyBorder="1" applyAlignment="1" applyProtection="1">
      <alignment horizontal="center"/>
    </xf>
    <xf numFmtId="14" fontId="17" fillId="0" borderId="0" xfId="0" applyNumberFormat="1" applyFont="1"/>
    <xf numFmtId="0" fontId="17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158"/>
  <sheetViews>
    <sheetView tabSelected="1" workbookViewId="0">
      <selection activeCell="F5" sqref="F5"/>
    </sheetView>
  </sheetViews>
  <sheetFormatPr defaultRowHeight="12.75"/>
  <cols>
    <col min="3" max="3" width="11.140625" customWidth="1"/>
    <col min="6" max="6" width="41.42578125" customWidth="1"/>
    <col min="7" max="7" width="16.42578125" customWidth="1"/>
    <col min="8" max="8" width="12.42578125" customWidth="1"/>
    <col min="9" max="9" width="10.28515625" bestFit="1" customWidth="1"/>
  </cols>
  <sheetData>
    <row r="1" spans="1:9" ht="20.25">
      <c r="A1" s="43" t="s">
        <v>74</v>
      </c>
      <c r="B1" s="42"/>
      <c r="C1" s="42"/>
      <c r="D1" s="42"/>
      <c r="E1" s="44"/>
      <c r="F1" s="42"/>
      <c r="G1" s="42"/>
      <c r="H1" s="3"/>
      <c r="I1" s="2"/>
    </row>
    <row r="2" spans="1:9" ht="23.25" customHeight="1">
      <c r="A2" s="28"/>
      <c r="B2" s="29"/>
      <c r="C2" s="30"/>
      <c r="D2" s="30"/>
      <c r="E2" s="29"/>
      <c r="F2" s="30"/>
      <c r="G2" s="30"/>
      <c r="H2" s="3"/>
      <c r="I2" s="2"/>
    </row>
    <row r="3" spans="1:9" ht="18" hidden="1">
      <c r="A3" s="15"/>
      <c r="B3" s="13"/>
      <c r="C3" s="12"/>
      <c r="D3" s="12"/>
      <c r="E3" s="13"/>
      <c r="F3" s="2"/>
      <c r="G3" s="2"/>
      <c r="H3" s="3"/>
      <c r="I3" s="2"/>
    </row>
    <row r="4" spans="1:9" ht="18" hidden="1">
      <c r="A4" s="2"/>
      <c r="B4" s="4"/>
      <c r="C4" s="14"/>
      <c r="D4" s="2"/>
      <c r="E4" s="4"/>
      <c r="F4" s="2"/>
      <c r="G4" s="2"/>
      <c r="H4" s="3"/>
      <c r="I4" s="2"/>
    </row>
    <row r="5" spans="1:9" ht="15.75" customHeight="1">
      <c r="A5" s="47" t="s">
        <v>0</v>
      </c>
      <c r="B5" s="30"/>
      <c r="C5" s="2"/>
      <c r="D5" s="2"/>
      <c r="E5" s="2"/>
      <c r="F5" s="2"/>
      <c r="G5" s="2"/>
      <c r="H5" s="3"/>
      <c r="I5" s="2"/>
    </row>
    <row r="6" spans="1:9">
      <c r="A6" s="8" t="s">
        <v>1</v>
      </c>
      <c r="B6" s="8" t="s">
        <v>2</v>
      </c>
      <c r="C6" s="8" t="s">
        <v>3</v>
      </c>
      <c r="D6" s="8" t="s">
        <v>4</v>
      </c>
      <c r="E6" s="1" t="s">
        <v>5</v>
      </c>
      <c r="F6" s="5" t="s">
        <v>6</v>
      </c>
      <c r="G6" s="5"/>
      <c r="H6" s="5" t="s">
        <v>7</v>
      </c>
      <c r="I6" s="5"/>
    </row>
    <row r="7" spans="1:9" ht="15">
      <c r="A7" s="19">
        <v>231</v>
      </c>
      <c r="B7" s="19">
        <v>40</v>
      </c>
      <c r="C7" s="20"/>
      <c r="D7" s="19">
        <v>1111</v>
      </c>
      <c r="E7" s="19"/>
      <c r="F7" s="20" t="s">
        <v>8</v>
      </c>
      <c r="G7" s="48">
        <v>559000</v>
      </c>
      <c r="H7" s="49"/>
      <c r="I7" s="20"/>
    </row>
    <row r="8" spans="1:9" ht="15">
      <c r="A8" s="19">
        <v>231</v>
      </c>
      <c r="B8" s="19">
        <v>40</v>
      </c>
      <c r="C8" s="20"/>
      <c r="D8" s="19">
        <v>1112</v>
      </c>
      <c r="E8" s="19"/>
      <c r="F8" s="20" t="s">
        <v>9</v>
      </c>
      <c r="G8" s="48">
        <v>30000</v>
      </c>
      <c r="H8" s="49"/>
      <c r="I8" s="20"/>
    </row>
    <row r="9" spans="1:9" ht="15">
      <c r="A9" s="19">
        <v>231</v>
      </c>
      <c r="B9" s="19">
        <v>40</v>
      </c>
      <c r="C9" s="19"/>
      <c r="D9" s="19">
        <v>1113</v>
      </c>
      <c r="E9" s="19"/>
      <c r="F9" s="20" t="s">
        <v>10</v>
      </c>
      <c r="G9" s="48">
        <v>51000</v>
      </c>
      <c r="H9" s="49"/>
      <c r="I9" s="20"/>
    </row>
    <row r="10" spans="1:9" ht="15">
      <c r="A10" s="19">
        <v>231</v>
      </c>
      <c r="B10" s="19">
        <v>40</v>
      </c>
      <c r="C10" s="20"/>
      <c r="D10" s="19">
        <v>1121</v>
      </c>
      <c r="E10" s="19"/>
      <c r="F10" s="20" t="s">
        <v>11</v>
      </c>
      <c r="G10" s="48">
        <v>617000</v>
      </c>
      <c r="H10" s="49"/>
      <c r="I10" s="20"/>
    </row>
    <row r="11" spans="1:9" ht="15">
      <c r="A11" s="19">
        <v>231</v>
      </c>
      <c r="B11" s="19">
        <v>40</v>
      </c>
      <c r="C11" s="20"/>
      <c r="D11" s="19">
        <v>1122</v>
      </c>
      <c r="E11" s="19"/>
      <c r="F11" s="20" t="s">
        <v>60</v>
      </c>
      <c r="G11" s="48">
        <v>90000</v>
      </c>
      <c r="H11" s="49"/>
      <c r="I11" s="20"/>
    </row>
    <row r="12" spans="1:9" ht="15">
      <c r="A12" s="19">
        <v>231</v>
      </c>
      <c r="B12" s="19">
        <v>40</v>
      </c>
      <c r="C12" s="19"/>
      <c r="D12" s="19">
        <v>1211</v>
      </c>
      <c r="E12" s="19"/>
      <c r="F12" s="20" t="s">
        <v>12</v>
      </c>
      <c r="G12" s="48">
        <v>1222000</v>
      </c>
      <c r="H12" s="49"/>
      <c r="I12" s="20"/>
    </row>
    <row r="13" spans="1:9" ht="15">
      <c r="A13" s="19">
        <v>231</v>
      </c>
      <c r="B13" s="19">
        <v>40</v>
      </c>
      <c r="C13" s="20"/>
      <c r="D13" s="19">
        <v>1337</v>
      </c>
      <c r="E13" s="19"/>
      <c r="F13" s="20" t="s">
        <v>14</v>
      </c>
      <c r="G13" s="48">
        <v>141000</v>
      </c>
      <c r="H13" s="49"/>
      <c r="I13" s="20"/>
    </row>
    <row r="14" spans="1:9" ht="15">
      <c r="A14" s="19">
        <v>231</v>
      </c>
      <c r="B14" s="19">
        <v>40</v>
      </c>
      <c r="C14" s="20"/>
      <c r="D14" s="19">
        <v>1341</v>
      </c>
      <c r="E14" s="19"/>
      <c r="F14" s="20" t="s">
        <v>15</v>
      </c>
      <c r="G14" s="48">
        <v>4000</v>
      </c>
      <c r="H14" s="49"/>
      <c r="I14" s="20"/>
    </row>
    <row r="15" spans="1:9" ht="15">
      <c r="A15" s="19">
        <v>231</v>
      </c>
      <c r="B15" s="19">
        <v>40</v>
      </c>
      <c r="C15" s="20"/>
      <c r="D15" s="19">
        <v>1343</v>
      </c>
      <c r="E15" s="19"/>
      <c r="F15" s="20" t="s">
        <v>45</v>
      </c>
      <c r="G15" s="48">
        <v>2000</v>
      </c>
      <c r="H15" s="49"/>
      <c r="I15" s="20"/>
    </row>
    <row r="16" spans="1:9" ht="15">
      <c r="A16" s="19">
        <v>231</v>
      </c>
      <c r="B16" s="19">
        <v>40</v>
      </c>
      <c r="C16" s="20"/>
      <c r="D16" s="19">
        <v>1361</v>
      </c>
      <c r="E16" s="19"/>
      <c r="F16" s="20" t="s">
        <v>13</v>
      </c>
      <c r="G16" s="48">
        <v>6000</v>
      </c>
      <c r="H16" s="49"/>
      <c r="I16" s="20"/>
    </row>
    <row r="17" spans="1:9" ht="15">
      <c r="A17" s="19">
        <v>231</v>
      </c>
      <c r="B17" s="19">
        <v>40</v>
      </c>
      <c r="C17" s="20"/>
      <c r="D17" s="19">
        <v>1511</v>
      </c>
      <c r="E17" s="19"/>
      <c r="F17" s="20" t="s">
        <v>16</v>
      </c>
      <c r="G17" s="48">
        <v>393000</v>
      </c>
      <c r="H17" s="49"/>
      <c r="I17" s="20"/>
    </row>
    <row r="18" spans="1:9" s="24" customFormat="1" ht="15" customHeight="1">
      <c r="A18" s="19"/>
      <c r="B18" s="20"/>
      <c r="C18" s="20"/>
      <c r="D18" s="20"/>
      <c r="E18" s="19"/>
      <c r="F18" s="21" t="s">
        <v>17</v>
      </c>
      <c r="G18" s="50">
        <f>SUM(G7:G17)</f>
        <v>3115000</v>
      </c>
      <c r="H18" s="51">
        <f>G18</f>
        <v>3115000</v>
      </c>
      <c r="I18" s="20"/>
    </row>
    <row r="19" spans="1:9" s="24" customFormat="1" ht="15" customHeight="1">
      <c r="A19" s="19">
        <v>231</v>
      </c>
      <c r="B19" s="19">
        <v>40</v>
      </c>
      <c r="C19" s="19">
        <v>1032</v>
      </c>
      <c r="D19" s="19">
        <v>2131</v>
      </c>
      <c r="E19" s="19"/>
      <c r="F19" s="20" t="s">
        <v>42</v>
      </c>
      <c r="G19" s="48">
        <v>2000</v>
      </c>
      <c r="H19" s="51"/>
      <c r="I19" s="22"/>
    </row>
    <row r="20" spans="1:9" ht="15">
      <c r="A20" s="19">
        <v>231</v>
      </c>
      <c r="B20" s="19">
        <v>40</v>
      </c>
      <c r="C20" s="19">
        <v>1039</v>
      </c>
      <c r="D20" s="19">
        <v>2131</v>
      </c>
      <c r="E20" s="19"/>
      <c r="F20" s="20" t="s">
        <v>18</v>
      </c>
      <c r="G20" s="48">
        <v>6000</v>
      </c>
      <c r="H20" s="49"/>
      <c r="I20" s="22"/>
    </row>
    <row r="21" spans="1:9" ht="15">
      <c r="A21" s="19">
        <v>231</v>
      </c>
      <c r="B21" s="19">
        <v>40</v>
      </c>
      <c r="C21" s="19">
        <v>2321</v>
      </c>
      <c r="D21" s="19">
        <v>2111</v>
      </c>
      <c r="E21" s="19"/>
      <c r="F21" s="20" t="s">
        <v>19</v>
      </c>
      <c r="G21" s="48">
        <v>35000</v>
      </c>
      <c r="H21" s="49"/>
      <c r="I21" s="22"/>
    </row>
    <row r="22" spans="1:9" ht="15">
      <c r="A22" s="19">
        <v>231</v>
      </c>
      <c r="B22" s="19">
        <v>40</v>
      </c>
      <c r="C22" s="19">
        <v>3392</v>
      </c>
      <c r="D22" s="19">
        <v>2132</v>
      </c>
      <c r="E22" s="19"/>
      <c r="F22" s="20" t="s">
        <v>20</v>
      </c>
      <c r="G22" s="48">
        <v>10000</v>
      </c>
      <c r="H22" s="49"/>
      <c r="I22" s="22"/>
    </row>
    <row r="23" spans="1:9" ht="15">
      <c r="A23" s="19">
        <v>231</v>
      </c>
      <c r="B23" s="19">
        <v>40</v>
      </c>
      <c r="C23" s="19">
        <v>3612</v>
      </c>
      <c r="D23" s="19">
        <v>2132</v>
      </c>
      <c r="E23" s="19"/>
      <c r="F23" s="20" t="s">
        <v>21</v>
      </c>
      <c r="G23" s="48">
        <v>45000</v>
      </c>
      <c r="H23" s="49"/>
      <c r="I23" s="22"/>
    </row>
    <row r="24" spans="1:9" ht="15">
      <c r="A24" s="19">
        <v>231</v>
      </c>
      <c r="B24" s="19">
        <v>40</v>
      </c>
      <c r="C24" s="19">
        <v>3639</v>
      </c>
      <c r="D24" s="19"/>
      <c r="E24" s="19"/>
      <c r="F24" s="20" t="s">
        <v>54</v>
      </c>
      <c r="G24" s="48">
        <v>43000</v>
      </c>
      <c r="H24" s="49"/>
      <c r="I24" s="22"/>
    </row>
    <row r="25" spans="1:9" ht="15">
      <c r="A25" s="19">
        <v>231</v>
      </c>
      <c r="B25" s="19">
        <v>40</v>
      </c>
      <c r="C25" s="19">
        <v>3722</v>
      </c>
      <c r="D25" s="19">
        <v>2112</v>
      </c>
      <c r="E25" s="19"/>
      <c r="F25" s="20" t="s">
        <v>43</v>
      </c>
      <c r="G25" s="48">
        <v>6000</v>
      </c>
      <c r="H25" s="49"/>
      <c r="I25" s="22"/>
    </row>
    <row r="26" spans="1:9" ht="15">
      <c r="A26" s="19">
        <v>231</v>
      </c>
      <c r="B26" s="19">
        <v>40</v>
      </c>
      <c r="C26" s="19">
        <v>3727</v>
      </c>
      <c r="D26" s="19">
        <v>2324</v>
      </c>
      <c r="E26" s="6"/>
      <c r="F26" s="20" t="s">
        <v>33</v>
      </c>
      <c r="G26" s="48">
        <v>25000</v>
      </c>
      <c r="H26" s="49"/>
      <c r="I26" s="22"/>
    </row>
    <row r="27" spans="1:9" ht="15">
      <c r="A27" s="19">
        <v>231</v>
      </c>
      <c r="B27" s="19">
        <v>40</v>
      </c>
      <c r="C27" s="19">
        <v>4351</v>
      </c>
      <c r="D27" s="19"/>
      <c r="E27" s="19"/>
      <c r="F27" s="20" t="s">
        <v>61</v>
      </c>
      <c r="G27" s="48">
        <v>375000</v>
      </c>
      <c r="H27" s="49"/>
      <c r="I27" s="22"/>
    </row>
    <row r="28" spans="1:9" ht="15">
      <c r="A28" s="19">
        <v>231</v>
      </c>
      <c r="B28" s="19">
        <v>40</v>
      </c>
      <c r="C28" s="19">
        <v>6171</v>
      </c>
      <c r="D28" s="19"/>
      <c r="E28" s="19"/>
      <c r="F28" s="20" t="s">
        <v>62</v>
      </c>
      <c r="G28" s="48">
        <v>12000</v>
      </c>
      <c r="H28" s="49"/>
      <c r="I28" s="22"/>
    </row>
    <row r="29" spans="1:9" ht="15">
      <c r="A29" s="19">
        <v>231</v>
      </c>
      <c r="B29" s="19">
        <v>40</v>
      </c>
      <c r="C29" s="19">
        <v>6310</v>
      </c>
      <c r="D29" s="19">
        <v>2141</v>
      </c>
      <c r="E29" s="19"/>
      <c r="F29" s="20" t="s">
        <v>22</v>
      </c>
      <c r="G29" s="48">
        <v>3000</v>
      </c>
      <c r="H29" s="49"/>
      <c r="I29" s="22"/>
    </row>
    <row r="30" spans="1:9" ht="15">
      <c r="A30" s="19">
        <v>231</v>
      </c>
      <c r="B30" s="19">
        <v>40</v>
      </c>
      <c r="C30" s="19">
        <v>6310</v>
      </c>
      <c r="D30" s="19">
        <v>2149</v>
      </c>
      <c r="E30" s="19"/>
      <c r="F30" s="20" t="s">
        <v>68</v>
      </c>
      <c r="G30" s="48">
        <v>30000</v>
      </c>
      <c r="H30" s="49"/>
      <c r="I30" s="22"/>
    </row>
    <row r="31" spans="1:9" ht="15.75">
      <c r="A31" s="19"/>
      <c r="B31" s="20"/>
      <c r="C31" s="20"/>
      <c r="D31" s="20"/>
      <c r="E31" s="19"/>
      <c r="F31" s="21" t="s">
        <v>23</v>
      </c>
      <c r="G31" s="50">
        <f>SUM(G19:G30)</f>
        <v>592000</v>
      </c>
      <c r="H31" s="51">
        <f>G31</f>
        <v>592000</v>
      </c>
      <c r="I31" s="22"/>
    </row>
    <row r="32" spans="1:9" ht="15" hidden="1">
      <c r="A32" s="19">
        <v>231</v>
      </c>
      <c r="B32" s="19">
        <v>40</v>
      </c>
      <c r="C32" s="20"/>
      <c r="D32" s="19">
        <v>4112</v>
      </c>
      <c r="E32" s="19"/>
      <c r="F32" s="20" t="s">
        <v>24</v>
      </c>
      <c r="G32" s="48">
        <v>20000</v>
      </c>
      <c r="H32" s="49"/>
      <c r="I32" s="22"/>
    </row>
    <row r="33" spans="1:9" s="24" customFormat="1" ht="14.25" customHeight="1">
      <c r="A33" s="19">
        <v>231</v>
      </c>
      <c r="B33" s="19">
        <v>40</v>
      </c>
      <c r="C33" s="19"/>
      <c r="D33" s="19">
        <v>4112</v>
      </c>
      <c r="E33" s="19"/>
      <c r="F33" s="20" t="s">
        <v>46</v>
      </c>
      <c r="G33" s="48">
        <v>113000</v>
      </c>
      <c r="H33" s="51"/>
      <c r="I33" s="22"/>
    </row>
    <row r="34" spans="1:9" ht="14.25" customHeight="1">
      <c r="A34" s="19">
        <v>231</v>
      </c>
      <c r="B34" s="19">
        <v>40</v>
      </c>
      <c r="C34" s="19"/>
      <c r="D34" s="19">
        <v>4121</v>
      </c>
      <c r="E34" s="19"/>
      <c r="F34" s="20" t="s">
        <v>47</v>
      </c>
      <c r="G34" s="48">
        <v>20000</v>
      </c>
      <c r="H34" s="49"/>
      <c r="I34" s="22"/>
    </row>
    <row r="35" spans="1:9" ht="15.75">
      <c r="A35" s="19"/>
      <c r="B35" s="20"/>
      <c r="C35" s="20"/>
      <c r="D35" s="20"/>
      <c r="E35" s="19"/>
      <c r="F35" s="21" t="s">
        <v>25</v>
      </c>
      <c r="G35" s="50">
        <f>SUM(G33:G34)</f>
        <v>133000</v>
      </c>
      <c r="H35" s="51">
        <f>G35</f>
        <v>133000</v>
      </c>
      <c r="I35" s="22"/>
    </row>
    <row r="36" spans="1:9" ht="0.75" customHeight="1">
      <c r="A36" s="7"/>
      <c r="B36" s="7"/>
      <c r="C36" s="7"/>
      <c r="D36" s="7"/>
      <c r="E36" s="7"/>
      <c r="F36" s="7"/>
      <c r="G36" s="52"/>
      <c r="H36" s="49"/>
      <c r="I36" s="45"/>
    </row>
    <row r="37" spans="1:9" s="24" customFormat="1" ht="15.75">
      <c r="A37" s="19">
        <v>231</v>
      </c>
      <c r="B37" s="19">
        <v>40</v>
      </c>
      <c r="C37" s="19"/>
      <c r="D37" s="19">
        <v>8115</v>
      </c>
      <c r="E37" s="19"/>
      <c r="F37" s="20" t="s">
        <v>63</v>
      </c>
      <c r="G37" s="50">
        <v>200000</v>
      </c>
      <c r="H37" s="51">
        <v>200000</v>
      </c>
      <c r="I37" s="22"/>
    </row>
    <row r="38" spans="1:9" hidden="1">
      <c r="A38" s="6"/>
      <c r="B38" s="6"/>
      <c r="C38" s="6"/>
      <c r="D38" s="6"/>
      <c r="E38" s="6"/>
      <c r="F38" s="10"/>
      <c r="G38" s="53"/>
      <c r="H38" s="54"/>
      <c r="I38" s="7"/>
    </row>
    <row r="39" spans="1:9" ht="10.5" hidden="1" customHeight="1">
      <c r="A39" s="6"/>
      <c r="B39" s="6"/>
      <c r="C39" s="6"/>
      <c r="D39" s="6"/>
      <c r="E39" s="6"/>
      <c r="F39" s="10"/>
      <c r="G39" s="53"/>
      <c r="H39" s="55"/>
      <c r="I39" s="7"/>
    </row>
    <row r="40" spans="1:9" hidden="1">
      <c r="A40" s="7"/>
      <c r="B40" s="7"/>
      <c r="C40" s="7"/>
      <c r="D40" s="7"/>
      <c r="E40" s="7"/>
      <c r="F40" s="9"/>
      <c r="G40" s="56"/>
      <c r="H40" s="55"/>
      <c r="I40" s="7"/>
    </row>
    <row r="41" spans="1:9" hidden="1">
      <c r="A41" s="7"/>
      <c r="B41" s="7"/>
      <c r="C41" s="7"/>
      <c r="D41" s="7"/>
      <c r="E41" s="7"/>
      <c r="F41" s="9"/>
      <c r="G41" s="56"/>
      <c r="H41" s="55"/>
      <c r="I41" s="7"/>
    </row>
    <row r="42" spans="1:9" hidden="1">
      <c r="A42" s="7"/>
      <c r="B42" s="7"/>
      <c r="C42" s="7"/>
      <c r="D42" s="7"/>
      <c r="E42" s="7"/>
      <c r="F42" s="7"/>
      <c r="G42" s="52"/>
      <c r="H42" s="54"/>
      <c r="I42" s="7"/>
    </row>
    <row r="43" spans="1:9" hidden="1">
      <c r="A43" s="6"/>
      <c r="B43" s="7"/>
      <c r="C43" s="7"/>
      <c r="D43" s="7"/>
      <c r="E43" s="6"/>
      <c r="F43" s="7"/>
      <c r="G43" s="52"/>
      <c r="H43" s="54"/>
      <c r="I43" s="7"/>
    </row>
    <row r="44" spans="1:9" ht="15.75" hidden="1">
      <c r="A44" s="16"/>
      <c r="B44" s="17"/>
      <c r="C44" s="17"/>
      <c r="D44" s="17"/>
      <c r="E44" s="16"/>
      <c r="F44" s="18" t="s">
        <v>26</v>
      </c>
      <c r="G44" s="57"/>
      <c r="H44" s="54"/>
      <c r="I44" s="7"/>
    </row>
    <row r="45" spans="1:9" hidden="1">
      <c r="A45" s="3"/>
      <c r="B45" s="2"/>
      <c r="C45" s="2"/>
      <c r="D45" s="2"/>
      <c r="E45" s="3"/>
      <c r="F45" s="2"/>
      <c r="G45" s="58"/>
      <c r="H45" s="59"/>
      <c r="I45" s="27"/>
    </row>
    <row r="46" spans="1:9" s="39" customFormat="1" ht="25.5" customHeight="1">
      <c r="A46" s="31"/>
      <c r="B46" s="32"/>
      <c r="C46" s="32"/>
      <c r="D46" s="33"/>
      <c r="E46" s="32"/>
      <c r="F46" s="41" t="s">
        <v>48</v>
      </c>
      <c r="G46" s="60"/>
      <c r="H46" s="61">
        <f>SUM(H7:H45)</f>
        <v>4040000</v>
      </c>
      <c r="I46" s="33"/>
    </row>
    <row r="47" spans="1:9" ht="21" customHeight="1">
      <c r="A47" s="47" t="s">
        <v>27</v>
      </c>
      <c r="B47" s="30"/>
      <c r="C47" s="2"/>
      <c r="D47" s="2"/>
      <c r="E47" s="2"/>
      <c r="G47" s="58"/>
      <c r="H47" s="62"/>
      <c r="I47" s="3"/>
    </row>
    <row r="48" spans="1:9" ht="5.25" hidden="1" customHeight="1">
      <c r="A48" s="8" t="s">
        <v>1</v>
      </c>
      <c r="B48" s="8" t="s">
        <v>2</v>
      </c>
      <c r="C48" s="8" t="s">
        <v>3</v>
      </c>
      <c r="D48" s="8" t="s">
        <v>4</v>
      </c>
      <c r="E48" s="8" t="s">
        <v>5</v>
      </c>
      <c r="F48" s="8" t="s">
        <v>6</v>
      </c>
      <c r="G48" s="63"/>
      <c r="H48" s="62"/>
      <c r="I48" s="2"/>
    </row>
    <row r="49" spans="1:9" ht="15.75" customHeight="1">
      <c r="A49" s="8" t="s">
        <v>1</v>
      </c>
      <c r="B49" s="8" t="s">
        <v>2</v>
      </c>
      <c r="C49" s="8" t="s">
        <v>3</v>
      </c>
      <c r="D49" s="8" t="s">
        <v>4</v>
      </c>
      <c r="E49" s="8" t="s">
        <v>5</v>
      </c>
      <c r="F49" s="8" t="s">
        <v>6</v>
      </c>
      <c r="G49" s="63"/>
      <c r="H49" s="64" t="s">
        <v>28</v>
      </c>
      <c r="I49" s="8"/>
    </row>
    <row r="50" spans="1:9" ht="14.45" customHeight="1">
      <c r="A50" s="19">
        <v>231</v>
      </c>
      <c r="B50" s="19">
        <v>40</v>
      </c>
      <c r="C50" s="19">
        <v>1032</v>
      </c>
      <c r="D50" s="19"/>
      <c r="E50" s="20"/>
      <c r="F50" s="20" t="s">
        <v>35</v>
      </c>
      <c r="G50" s="50">
        <v>0</v>
      </c>
      <c r="H50" s="54"/>
      <c r="I50" s="6"/>
    </row>
    <row r="51" spans="1:9" ht="14.45" customHeight="1">
      <c r="A51" s="19">
        <v>231</v>
      </c>
      <c r="B51" s="19">
        <v>40</v>
      </c>
      <c r="C51" s="19">
        <v>2212</v>
      </c>
      <c r="D51" s="19"/>
      <c r="E51" s="22"/>
      <c r="F51" s="20" t="s">
        <v>36</v>
      </c>
      <c r="G51" s="50">
        <v>858000</v>
      </c>
      <c r="H51" s="65"/>
      <c r="I51" s="46"/>
    </row>
    <row r="52" spans="1:9" ht="14.45" customHeight="1">
      <c r="A52" s="19">
        <v>231</v>
      </c>
      <c r="B52" s="19">
        <v>40</v>
      </c>
      <c r="C52" s="19">
        <v>2219</v>
      </c>
      <c r="D52" s="19"/>
      <c r="E52" s="22"/>
      <c r="F52" s="20" t="s">
        <v>66</v>
      </c>
      <c r="G52" s="50">
        <v>2000</v>
      </c>
      <c r="H52" s="65"/>
      <c r="I52" s="46"/>
    </row>
    <row r="53" spans="1:9" ht="14.45" customHeight="1">
      <c r="A53" s="19">
        <v>231</v>
      </c>
      <c r="B53" s="19">
        <v>40</v>
      </c>
      <c r="C53" s="19">
        <v>2221</v>
      </c>
      <c r="D53" s="19"/>
      <c r="E53" s="20"/>
      <c r="F53" s="20" t="s">
        <v>29</v>
      </c>
      <c r="G53" s="50">
        <v>29000</v>
      </c>
      <c r="H53" s="49"/>
      <c r="I53" s="20"/>
    </row>
    <row r="54" spans="1:9" ht="14.45" customHeight="1">
      <c r="A54" s="19">
        <v>231</v>
      </c>
      <c r="B54" s="19">
        <v>40</v>
      </c>
      <c r="C54" s="19">
        <v>2310</v>
      </c>
      <c r="D54" s="19"/>
      <c r="E54" s="22"/>
      <c r="F54" s="20" t="s">
        <v>44</v>
      </c>
      <c r="G54" s="50">
        <v>0</v>
      </c>
      <c r="H54" s="49"/>
      <c r="I54" s="22"/>
    </row>
    <row r="55" spans="1:9" ht="14.45" customHeight="1">
      <c r="A55" s="19">
        <v>231</v>
      </c>
      <c r="B55" s="19">
        <v>40</v>
      </c>
      <c r="C55" s="19">
        <v>2321</v>
      </c>
      <c r="D55" s="19"/>
      <c r="E55" s="22"/>
      <c r="F55" s="20" t="s">
        <v>49</v>
      </c>
      <c r="G55" s="50">
        <v>10000</v>
      </c>
      <c r="H55" s="49"/>
      <c r="I55" s="20"/>
    </row>
    <row r="56" spans="1:9" ht="14.45" customHeight="1">
      <c r="A56" s="19">
        <v>231</v>
      </c>
      <c r="B56" s="19">
        <v>40</v>
      </c>
      <c r="C56" s="19">
        <v>3111</v>
      </c>
      <c r="D56" s="19"/>
      <c r="E56" s="22"/>
      <c r="F56" s="20" t="s">
        <v>50</v>
      </c>
      <c r="G56" s="50">
        <v>122000</v>
      </c>
      <c r="H56" s="49"/>
      <c r="I56" s="22"/>
    </row>
    <row r="57" spans="1:9" ht="14.45" customHeight="1">
      <c r="A57" s="19">
        <v>231</v>
      </c>
      <c r="B57" s="19">
        <v>40</v>
      </c>
      <c r="C57" s="19">
        <v>3113</v>
      </c>
      <c r="D57" s="19"/>
      <c r="E57" s="20"/>
      <c r="F57" s="20" t="s">
        <v>34</v>
      </c>
      <c r="G57" s="50">
        <v>75000</v>
      </c>
      <c r="H57" s="49"/>
      <c r="I57" s="22"/>
    </row>
    <row r="58" spans="1:9" ht="14.45" customHeight="1">
      <c r="A58" s="19">
        <v>231</v>
      </c>
      <c r="B58" s="19">
        <v>40</v>
      </c>
      <c r="C58" s="19">
        <v>3314</v>
      </c>
      <c r="D58" s="19"/>
      <c r="E58" s="22"/>
      <c r="F58" s="20" t="s">
        <v>51</v>
      </c>
      <c r="G58" s="50">
        <v>20000</v>
      </c>
      <c r="H58" s="49"/>
      <c r="I58" s="22"/>
    </row>
    <row r="59" spans="1:9" ht="14.45" customHeight="1">
      <c r="A59" s="19">
        <v>231</v>
      </c>
      <c r="B59" s="19">
        <v>40</v>
      </c>
      <c r="C59" s="19">
        <v>3322</v>
      </c>
      <c r="D59" s="19"/>
      <c r="E59" s="22"/>
      <c r="F59" s="20" t="s">
        <v>69</v>
      </c>
      <c r="G59" s="50">
        <v>27000</v>
      </c>
      <c r="H59" s="51"/>
      <c r="I59" s="20"/>
    </row>
    <row r="60" spans="1:9" ht="14.45" customHeight="1">
      <c r="A60" s="19">
        <v>231</v>
      </c>
      <c r="B60" s="19">
        <v>40</v>
      </c>
      <c r="C60" s="19">
        <v>3392</v>
      </c>
      <c r="D60" s="19"/>
      <c r="E60" s="22"/>
      <c r="F60" s="20" t="s">
        <v>52</v>
      </c>
      <c r="G60" s="50">
        <v>135000</v>
      </c>
      <c r="H60" s="51"/>
      <c r="I60" s="20"/>
    </row>
    <row r="61" spans="1:9" ht="14.45" customHeight="1">
      <c r="A61" s="19">
        <v>231</v>
      </c>
      <c r="B61" s="19">
        <v>40</v>
      </c>
      <c r="C61" s="19">
        <v>3399</v>
      </c>
      <c r="D61" s="19"/>
      <c r="E61" s="22"/>
      <c r="F61" s="20" t="s">
        <v>37</v>
      </c>
      <c r="G61" s="50">
        <v>63000</v>
      </c>
      <c r="H61" s="51"/>
      <c r="I61" s="22"/>
    </row>
    <row r="62" spans="1:9" ht="14.45" customHeight="1">
      <c r="A62" s="19">
        <v>231</v>
      </c>
      <c r="B62" s="19">
        <v>40</v>
      </c>
      <c r="C62" s="19">
        <v>3419</v>
      </c>
      <c r="D62" s="19"/>
      <c r="E62" s="21"/>
      <c r="F62" s="20" t="s">
        <v>30</v>
      </c>
      <c r="G62" s="50">
        <v>36000</v>
      </c>
      <c r="H62" s="51"/>
      <c r="I62" s="22"/>
    </row>
    <row r="63" spans="1:9" ht="14.45" customHeight="1">
      <c r="A63" s="19">
        <v>231</v>
      </c>
      <c r="B63" s="19">
        <v>40</v>
      </c>
      <c r="C63" s="19">
        <v>3612</v>
      </c>
      <c r="D63" s="19"/>
      <c r="E63" s="21"/>
      <c r="F63" s="20" t="s">
        <v>64</v>
      </c>
      <c r="G63" s="50">
        <v>0</v>
      </c>
      <c r="H63" s="51"/>
      <c r="I63" s="20"/>
    </row>
    <row r="64" spans="1:9" ht="14.45" customHeight="1">
      <c r="A64" s="19">
        <v>231</v>
      </c>
      <c r="B64" s="19">
        <v>40</v>
      </c>
      <c r="C64" s="19">
        <v>3631</v>
      </c>
      <c r="D64" s="19"/>
      <c r="E64" s="20"/>
      <c r="F64" s="20" t="s">
        <v>53</v>
      </c>
      <c r="G64" s="50">
        <v>90000</v>
      </c>
      <c r="H64" s="51"/>
      <c r="I64" s="22"/>
    </row>
    <row r="65" spans="1:9" ht="14.45" customHeight="1">
      <c r="A65" s="19">
        <v>231</v>
      </c>
      <c r="B65" s="19">
        <v>40</v>
      </c>
      <c r="C65" s="19">
        <v>3632</v>
      </c>
      <c r="D65" s="19"/>
      <c r="E65" s="20"/>
      <c r="F65" s="20" t="s">
        <v>67</v>
      </c>
      <c r="G65" s="50">
        <v>50000</v>
      </c>
      <c r="H65" s="51"/>
      <c r="I65" s="22"/>
    </row>
    <row r="66" spans="1:9" ht="14.45" customHeight="1">
      <c r="A66" s="19">
        <v>231</v>
      </c>
      <c r="B66" s="19">
        <v>40</v>
      </c>
      <c r="C66" s="19">
        <v>3639</v>
      </c>
      <c r="D66" s="19"/>
      <c r="E66" s="20"/>
      <c r="F66" s="20" t="s">
        <v>54</v>
      </c>
      <c r="G66" s="50">
        <v>107000</v>
      </c>
      <c r="H66" s="51"/>
      <c r="I66" s="20"/>
    </row>
    <row r="67" spans="1:9" ht="14.45" customHeight="1">
      <c r="A67" s="19">
        <v>231</v>
      </c>
      <c r="B67" s="19">
        <v>40</v>
      </c>
      <c r="C67" s="19">
        <v>3721</v>
      </c>
      <c r="D67" s="19"/>
      <c r="E67" s="22"/>
      <c r="F67" s="20" t="s">
        <v>31</v>
      </c>
      <c r="G67" s="50">
        <v>6000</v>
      </c>
      <c r="H67" s="51"/>
      <c r="I67" s="22"/>
    </row>
    <row r="68" spans="1:9" ht="14.45" customHeight="1">
      <c r="A68" s="19">
        <v>231</v>
      </c>
      <c r="B68" s="19">
        <v>40</v>
      </c>
      <c r="C68" s="19">
        <v>3722</v>
      </c>
      <c r="D68" s="19"/>
      <c r="E68" s="22"/>
      <c r="F68" s="20" t="s">
        <v>55</v>
      </c>
      <c r="G68" s="50">
        <v>193000</v>
      </c>
      <c r="H68" s="51"/>
      <c r="I68" s="22"/>
    </row>
    <row r="69" spans="1:9" ht="14.45" customHeight="1">
      <c r="A69" s="19">
        <v>231</v>
      </c>
      <c r="B69" s="19">
        <v>40</v>
      </c>
      <c r="C69" s="19">
        <v>3723</v>
      </c>
      <c r="D69" s="19"/>
      <c r="E69" s="23"/>
      <c r="F69" s="20" t="s">
        <v>56</v>
      </c>
      <c r="G69" s="50">
        <v>30000</v>
      </c>
      <c r="H69" s="51"/>
      <c r="I69" s="22"/>
    </row>
    <row r="70" spans="1:9" ht="14.45" customHeight="1">
      <c r="A70" s="19">
        <v>231</v>
      </c>
      <c r="B70" s="19">
        <v>40</v>
      </c>
      <c r="C70" s="19">
        <v>3727</v>
      </c>
      <c r="D70" s="19"/>
      <c r="E70" s="23"/>
      <c r="F70" s="20" t="s">
        <v>65</v>
      </c>
      <c r="G70" s="50">
        <v>2000</v>
      </c>
      <c r="H70" s="51"/>
      <c r="I70" s="22"/>
    </row>
    <row r="71" spans="1:9" ht="14.45" customHeight="1">
      <c r="A71" s="19">
        <v>231</v>
      </c>
      <c r="B71" s="19">
        <v>40</v>
      </c>
      <c r="C71" s="19">
        <v>3745</v>
      </c>
      <c r="D71" s="19"/>
      <c r="E71" s="22"/>
      <c r="F71" s="20" t="s">
        <v>57</v>
      </c>
      <c r="G71" s="50">
        <v>268000</v>
      </c>
      <c r="H71" s="51"/>
      <c r="I71" s="22"/>
    </row>
    <row r="72" spans="1:9" ht="14.45" customHeight="1">
      <c r="A72" s="19">
        <v>231</v>
      </c>
      <c r="B72" s="19">
        <v>40</v>
      </c>
      <c r="C72" s="19">
        <v>4329</v>
      </c>
      <c r="D72" s="19"/>
      <c r="E72" s="22"/>
      <c r="F72" s="20" t="s">
        <v>70</v>
      </c>
      <c r="G72" s="50">
        <v>2000</v>
      </c>
      <c r="H72" s="51"/>
      <c r="I72" s="22"/>
    </row>
    <row r="73" spans="1:9" ht="14.45" customHeight="1">
      <c r="A73" s="19">
        <v>231</v>
      </c>
      <c r="B73" s="19">
        <v>40</v>
      </c>
      <c r="C73" s="19">
        <v>4351</v>
      </c>
      <c r="D73" s="19"/>
      <c r="E73" s="20"/>
      <c r="F73" s="20" t="s">
        <v>38</v>
      </c>
      <c r="G73" s="50">
        <v>300000</v>
      </c>
      <c r="H73" s="51"/>
      <c r="I73" s="22"/>
    </row>
    <row r="74" spans="1:9" ht="14.45" customHeight="1">
      <c r="A74" s="19">
        <v>231</v>
      </c>
      <c r="B74" s="19">
        <v>40</v>
      </c>
      <c r="C74" s="19">
        <v>5512</v>
      </c>
      <c r="D74" s="19"/>
      <c r="E74" s="20"/>
      <c r="F74" s="20" t="s">
        <v>39</v>
      </c>
      <c r="G74" s="50">
        <v>20000</v>
      </c>
      <c r="H74" s="51"/>
      <c r="I74" s="20"/>
    </row>
    <row r="75" spans="1:9" ht="14.45" customHeight="1">
      <c r="A75" s="19">
        <v>231</v>
      </c>
      <c r="B75" s="19">
        <v>40</v>
      </c>
      <c r="C75" s="19">
        <v>6112</v>
      </c>
      <c r="D75" s="19"/>
      <c r="E75" s="23"/>
      <c r="F75" s="20" t="s">
        <v>40</v>
      </c>
      <c r="G75" s="50">
        <v>465000</v>
      </c>
      <c r="H75" s="51"/>
      <c r="I75" s="20"/>
    </row>
    <row r="76" spans="1:9" ht="14.45" customHeight="1">
      <c r="A76" s="19">
        <v>231</v>
      </c>
      <c r="B76" s="19">
        <v>40</v>
      </c>
      <c r="C76" s="19">
        <v>6171</v>
      </c>
      <c r="D76" s="19"/>
      <c r="E76" s="22"/>
      <c r="F76" s="20" t="s">
        <v>41</v>
      </c>
      <c r="G76" s="50">
        <v>860000</v>
      </c>
      <c r="H76" s="51"/>
      <c r="I76" s="22"/>
    </row>
    <row r="77" spans="1:9" ht="14.45" customHeight="1">
      <c r="A77" s="19">
        <v>231</v>
      </c>
      <c r="B77" s="19">
        <v>40</v>
      </c>
      <c r="C77" s="19">
        <v>6310</v>
      </c>
      <c r="D77" s="19"/>
      <c r="E77" s="20"/>
      <c r="F77" s="20" t="s">
        <v>58</v>
      </c>
      <c r="G77" s="50">
        <v>57000</v>
      </c>
      <c r="H77" s="51"/>
      <c r="I77" s="22"/>
    </row>
    <row r="78" spans="1:9" ht="14.45" customHeight="1">
      <c r="A78" s="19">
        <v>231</v>
      </c>
      <c r="B78" s="19">
        <v>40</v>
      </c>
      <c r="C78" s="19">
        <v>6399</v>
      </c>
      <c r="D78" s="19"/>
      <c r="E78" s="20"/>
      <c r="F78" s="20" t="s">
        <v>71</v>
      </c>
      <c r="G78" s="50">
        <v>60000</v>
      </c>
      <c r="H78" s="51"/>
      <c r="I78" s="22"/>
    </row>
    <row r="79" spans="1:9" ht="14.45" customHeight="1">
      <c r="A79" s="19">
        <v>231</v>
      </c>
      <c r="B79" s="19">
        <v>40</v>
      </c>
      <c r="C79" s="19"/>
      <c r="D79" s="19">
        <v>8124</v>
      </c>
      <c r="E79" s="20"/>
      <c r="F79" s="20" t="s">
        <v>32</v>
      </c>
      <c r="G79" s="50">
        <v>153000</v>
      </c>
      <c r="H79" s="51"/>
      <c r="I79" s="20"/>
    </row>
    <row r="80" spans="1:9" ht="15.75" hidden="1">
      <c r="A80" s="6"/>
      <c r="B80" s="6"/>
      <c r="C80" s="6"/>
      <c r="D80" s="6"/>
      <c r="E80" s="7"/>
      <c r="F80" s="7"/>
      <c r="G80" s="50"/>
      <c r="H80" s="51"/>
      <c r="I80" s="22"/>
    </row>
    <row r="81" spans="1:9" ht="18" customHeight="1">
      <c r="A81" s="33"/>
      <c r="B81" s="33"/>
      <c r="C81" s="33"/>
      <c r="D81" s="33"/>
      <c r="E81" s="32"/>
      <c r="F81" s="40" t="s">
        <v>59</v>
      </c>
      <c r="G81" s="66">
        <f>SUM(G50:G80)</f>
        <v>4040000</v>
      </c>
      <c r="H81" s="67"/>
      <c r="I81" s="34"/>
    </row>
    <row r="82" spans="1:9" ht="15.75" hidden="1">
      <c r="G82" s="35"/>
      <c r="H82" s="36"/>
      <c r="I82" s="37"/>
    </row>
    <row r="83" spans="1:9" ht="10.5" customHeight="1">
      <c r="A83" s="25"/>
      <c r="G83" s="14"/>
      <c r="H83" s="38"/>
      <c r="I83" s="11"/>
    </row>
    <row r="84" spans="1:9" ht="5.25" customHeight="1">
      <c r="A84" s="25"/>
      <c r="B84" s="25"/>
      <c r="C84" s="25"/>
      <c r="D84" s="25"/>
      <c r="E84" s="25"/>
      <c r="F84" s="25"/>
    </row>
    <row r="85" spans="1:9" ht="2.25" hidden="1" customHeight="1">
      <c r="A85" s="25"/>
      <c r="B85" s="25"/>
      <c r="C85" s="25"/>
      <c r="D85" s="25"/>
      <c r="E85" s="25"/>
      <c r="F85" s="25"/>
      <c r="G85" s="25"/>
    </row>
    <row r="86" spans="1:9" ht="18" customHeight="1">
      <c r="A86" s="25" t="s">
        <v>72</v>
      </c>
      <c r="B86" s="25"/>
      <c r="C86" s="25"/>
      <c r="D86" s="25"/>
      <c r="E86" s="25"/>
      <c r="F86" s="25"/>
      <c r="G86" s="25"/>
      <c r="H86" s="25"/>
      <c r="I86" s="25"/>
    </row>
    <row r="87" spans="1:9" ht="15.75" customHeight="1">
      <c r="A87" s="25" t="s">
        <v>73</v>
      </c>
      <c r="B87" s="25"/>
      <c r="C87" s="26"/>
      <c r="D87" s="25"/>
      <c r="E87" s="25"/>
      <c r="F87" s="25"/>
      <c r="G87" s="25"/>
      <c r="H87" s="25"/>
      <c r="I87" s="25"/>
    </row>
    <row r="88" spans="1:9" ht="13.5" customHeight="1">
      <c r="A88" s="25"/>
      <c r="B88" s="25"/>
      <c r="C88" s="26"/>
      <c r="D88" s="25"/>
      <c r="E88" s="25"/>
      <c r="F88" s="25"/>
      <c r="G88" s="25"/>
      <c r="H88" s="25"/>
      <c r="I88" s="25"/>
    </row>
    <row r="89" spans="1:9">
      <c r="A89" s="25"/>
      <c r="C89" s="68"/>
      <c r="H89" s="25"/>
      <c r="I89" s="25"/>
    </row>
    <row r="90" spans="1:9" ht="12" customHeight="1">
      <c r="A90" s="25"/>
      <c r="C90" s="68"/>
      <c r="E90" s="69"/>
      <c r="H90" s="25"/>
      <c r="I90" s="25"/>
    </row>
    <row r="91" spans="1:9" hidden="1"/>
    <row r="92" spans="1:9" ht="20.25" customHeight="1">
      <c r="A92" s="25"/>
    </row>
    <row r="93" spans="1:9" ht="17.25" customHeight="1">
      <c r="A93" s="25"/>
      <c r="B93" s="25"/>
      <c r="C93" s="25"/>
      <c r="D93" s="25"/>
      <c r="E93" s="25"/>
      <c r="F93" s="25"/>
      <c r="G93" s="25"/>
      <c r="H93" s="25"/>
      <c r="I93" s="25"/>
    </row>
    <row r="94" spans="1:9">
      <c r="A94" s="25"/>
      <c r="B94" s="25"/>
      <c r="C94" s="26"/>
      <c r="D94" s="25"/>
      <c r="E94" s="25"/>
      <c r="F94" s="25"/>
      <c r="G94" s="25"/>
      <c r="H94" s="25"/>
      <c r="I94" s="25"/>
    </row>
    <row r="95" spans="1:9">
      <c r="A95" s="25"/>
      <c r="B95" s="25"/>
      <c r="C95" s="26"/>
      <c r="D95" s="25"/>
      <c r="E95" s="25"/>
      <c r="F95" s="25"/>
      <c r="G95" s="25"/>
      <c r="H95" s="25"/>
      <c r="I95" s="25"/>
    </row>
    <row r="96" spans="1:9">
      <c r="A96" s="25"/>
      <c r="C96" s="68"/>
      <c r="H96" s="25"/>
      <c r="I96" s="25"/>
    </row>
    <row r="97" spans="1:9">
      <c r="A97" s="25"/>
      <c r="C97" s="68"/>
      <c r="E97" s="69"/>
      <c r="H97" s="25"/>
      <c r="I97" s="25"/>
    </row>
    <row r="98" spans="1:9">
      <c r="A98" s="25"/>
    </row>
    <row r="152" spans="1:6">
      <c r="A152" s="25"/>
    </row>
    <row r="153" spans="1:6">
      <c r="A153" s="25"/>
      <c r="B153" s="25"/>
      <c r="C153" s="25"/>
      <c r="D153" s="25"/>
      <c r="E153" s="25"/>
      <c r="F153" s="25"/>
    </row>
    <row r="154" spans="1:6">
      <c r="A154" s="25"/>
      <c r="B154" s="25"/>
      <c r="C154" s="25"/>
      <c r="D154" s="25"/>
      <c r="E154" s="25"/>
      <c r="F154" s="25"/>
    </row>
    <row r="155" spans="1:6">
      <c r="A155" s="25"/>
      <c r="B155" s="25"/>
      <c r="C155" s="25"/>
      <c r="D155" s="25"/>
      <c r="E155" s="25"/>
      <c r="F155" s="25"/>
    </row>
    <row r="156" spans="1:6">
      <c r="A156" s="25"/>
      <c r="B156" s="25"/>
      <c r="C156" s="26"/>
      <c r="D156" s="25"/>
      <c r="E156" s="25"/>
      <c r="F156" s="25"/>
    </row>
    <row r="157" spans="1:6">
      <c r="A157" s="25"/>
      <c r="B157" s="25"/>
      <c r="C157" s="26"/>
      <c r="D157" s="25"/>
      <c r="E157" s="25"/>
      <c r="F157" s="25"/>
    </row>
    <row r="158" spans="1:6">
      <c r="A158" s="25"/>
    </row>
  </sheetData>
  <phoneticPr fontId="9" type="noConversion"/>
  <pageMargins left="0.78740157480314965" right="0.78740157480314965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D27" sqref="D27"/>
    </sheetView>
  </sheetViews>
  <sheetFormatPr defaultRowHeight="12.75"/>
  <cols>
    <col min="3" max="3" width="10.140625" customWidth="1"/>
  </cols>
  <sheetData>
    <row r="1" spans="1:6">
      <c r="A1" s="25"/>
    </row>
    <row r="2" spans="1:6">
      <c r="A2" s="25"/>
      <c r="B2" s="25"/>
      <c r="C2" s="25"/>
      <c r="D2" s="25"/>
      <c r="E2" s="25"/>
      <c r="F2" s="25"/>
    </row>
    <row r="3" spans="1:6">
      <c r="A3" s="25"/>
      <c r="B3" s="25"/>
      <c r="C3" s="25"/>
      <c r="D3" s="25"/>
      <c r="E3" s="25"/>
      <c r="F3" s="25"/>
    </row>
    <row r="4" spans="1:6">
      <c r="A4" s="25"/>
      <c r="B4" s="25"/>
      <c r="C4" s="25"/>
      <c r="D4" s="25"/>
      <c r="E4" s="25"/>
      <c r="F4" s="25"/>
    </row>
    <row r="5" spans="1:6">
      <c r="A5" s="25"/>
      <c r="B5" s="25"/>
      <c r="C5" s="26"/>
      <c r="D5" s="25"/>
      <c r="E5" s="25"/>
      <c r="F5" s="25"/>
    </row>
    <row r="6" spans="1:6">
      <c r="A6" s="25"/>
      <c r="B6" s="25"/>
      <c r="C6" s="26"/>
      <c r="D6" s="25"/>
      <c r="E6" s="25"/>
      <c r="F6" s="25"/>
    </row>
    <row r="7" spans="1:6">
      <c r="A7" s="2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2012</vt:lpstr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 Popular</cp:lastModifiedBy>
  <cp:lastPrinted>2011-11-18T08:57:22Z</cp:lastPrinted>
  <dcterms:created xsi:type="dcterms:W3CDTF">2004-06-07T18:15:52Z</dcterms:created>
  <dcterms:modified xsi:type="dcterms:W3CDTF">2011-11-18T09:14:47Z</dcterms:modified>
</cp:coreProperties>
</file>